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shi\Downloads\"/>
    </mc:Choice>
  </mc:AlternateContent>
  <xr:revisionPtr revIDLastSave="0" documentId="13_ncr:1_{0379E5B7-C329-4064-BE32-20C785B96C68}" xr6:coauthVersionLast="47" xr6:coauthVersionMax="47" xr10:uidLastSave="{00000000-0000-0000-0000-000000000000}"/>
  <bookViews>
    <workbookView xWindow="-110" yWindow="-110" windowWidth="19420" windowHeight="10300" xr2:uid="{B16CFAE5-64CF-4BCC-96E5-4D8505F425F7}"/>
  </bookViews>
  <sheets>
    <sheet name="Annexure 3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F7" i="1"/>
  <c r="F8" i="1"/>
  <c r="K8" i="1" s="1"/>
  <c r="F9" i="1"/>
  <c r="A11" i="1"/>
  <c r="E11" i="1"/>
  <c r="F11" i="1"/>
  <c r="K7" i="1" s="1"/>
  <c r="K9" i="1" l="1"/>
  <c r="K11" i="1" s="1"/>
</calcChain>
</file>

<file path=xl/sharedStrings.xml><?xml version="1.0" encoding="utf-8"?>
<sst xmlns="http://schemas.openxmlformats.org/spreadsheetml/2006/main" count="63" uniqueCount="43">
  <si>
    <r>
      <t>7-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Mr. S K Bhagat - PNB</t>
    </r>
  </si>
  <si>
    <r>
      <t>6-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Mr. Vishal Poddar -PNB, SBI</t>
    </r>
  </si>
  <si>
    <r>
      <t>5-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Garhwal Metals Private Limited- Canara Bank, SBI</t>
    </r>
  </si>
  <si>
    <r>
      <t>4-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Shree Sanyeeji Ispat Limited -PNB, Canara Bank, SBI</t>
    </r>
  </si>
  <si>
    <r>
      <t>3-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Mr. Hiten Ranjan Chowdhury- Canara Bank</t>
    </r>
  </si>
  <si>
    <r>
      <t>2-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Mr. Dhiraj Jaiswal- PNB, Canara Bank, SBI</t>
    </r>
  </si>
  <si>
    <r>
      <t>1-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Mr. Jai Prakash Jaiswal- PNB, Canara Bank, SBI</t>
    </r>
  </si>
  <si>
    <t>Guarantee:</t>
  </si>
  <si>
    <r>
      <t>5-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Plant &amp; Machinery Residual Value</t>
    </r>
  </si>
  <si>
    <r>
      <t>4-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EMT of land admeasuring 16.67 Acres with compound wall at Dag No. LR 98/115,98/116,98/117, 98/118, 98/119 &amp;98/120 Khatian No LR 107,109 &amp; 105 J L No ( Mouza Farijangal District Nurdwan in the name of Garhwal Metal Pvt Ltd.</t>
    </r>
  </si>
  <si>
    <r>
      <t>3-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EMT of land admeasuring 4 Bigha 1 Kotha 10 lecha along with few godown shed &amp; RCC godown building at Paschin BoragaonMouza Jallukbari Guwahati GMC ward no 10 district Kamrup Assam belonging to Mr. JP Jaiswal.</t>
    </r>
  </si>
  <si>
    <r>
      <t>2-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EMT of Office Space no 508 containing a built-up area of 587sqft on 5</t>
    </r>
    <r>
      <rPr>
        <vertAlign val="superscript"/>
        <sz val="8"/>
        <color rgb="FF000000"/>
        <rFont val="Bookman Old Style"/>
        <family val="1"/>
      </rPr>
      <t>th</t>
    </r>
    <r>
      <rPr>
        <sz val="8"/>
        <color rgb="FF000000"/>
        <rFont val="Bookman Old Style"/>
        <family val="1"/>
      </rPr>
      <t xml:space="preserve"> floor at premises no 21 Hemanta Basu Sarani BBD Bag Kolkata in the name of Shree Sanyeeji Ispat Ltd.</t>
    </r>
  </si>
  <si>
    <r>
      <t>1-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EMT of Office Space no 523 containing a built-up area of 157  sqft on 5</t>
    </r>
    <r>
      <rPr>
        <vertAlign val="superscript"/>
        <sz val="8"/>
        <color rgb="FF000000"/>
        <rFont val="Bookman Old Style"/>
        <family val="1"/>
      </rPr>
      <t>th</t>
    </r>
    <r>
      <rPr>
        <sz val="8"/>
        <color rgb="FF000000"/>
        <rFont val="Bookman Old Style"/>
        <family val="1"/>
      </rPr>
      <t xml:space="preserve"> floor at premises no 21 Hemanta Basu Sarani BBD Bag Kolkata in belonging to Dhiraj Jaiswal.</t>
    </r>
  </si>
  <si>
    <t xml:space="preserve">Note 2 - As per the proof of Claim submitted by the claimants </t>
  </si>
  <si>
    <t>Provisionally Admitted based on the Proof of Claim Submitted pending clarifucation sought and books of account of theCD</t>
  </si>
  <si>
    <t>Note -1  &amp; *</t>
  </si>
  <si>
    <t>Note 1</t>
  </si>
  <si>
    <t>Nil</t>
  </si>
  <si>
    <t>No</t>
  </si>
  <si>
    <t>Note2</t>
  </si>
  <si>
    <t>SFC</t>
  </si>
  <si>
    <t>Punjab National Bank</t>
  </si>
  <si>
    <t>Canara Bank</t>
  </si>
  <si>
    <t>State Bank of India</t>
  </si>
  <si>
    <r>
      <rPr>
        <b/>
        <sz val="11"/>
        <rFont val="Times New Roman"/>
        <family val="1"/>
      </rPr>
      <t>% voting share in CoC</t>
    </r>
  </si>
  <si>
    <r>
      <rPr>
        <b/>
        <sz val="11"/>
        <rFont val="Times New Roman"/>
        <family val="1"/>
      </rPr>
      <t>Whether related party?</t>
    </r>
  </si>
  <si>
    <r>
      <rPr>
        <b/>
        <sz val="11"/>
        <rFont val="Times New Roman"/>
        <family val="1"/>
      </rPr>
      <t>Amount covered by guarantee</t>
    </r>
  </si>
  <si>
    <r>
      <rPr>
        <b/>
        <sz val="11"/>
        <rFont val="Times New Roman"/>
        <family val="1"/>
      </rPr>
      <t xml:space="preserve">Amount covered by
</t>
    </r>
    <r>
      <rPr>
        <b/>
        <sz val="11"/>
        <rFont val="Times New Roman"/>
        <family val="1"/>
      </rPr>
      <t>security interest</t>
    </r>
  </si>
  <si>
    <r>
      <rPr>
        <b/>
        <sz val="11"/>
        <rFont val="Times New Roman"/>
        <family val="1"/>
      </rPr>
      <t>Nature of claim</t>
    </r>
  </si>
  <si>
    <t>Amount of claim admitted*</t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</si>
  <si>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</si>
  <si>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</si>
  <si>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</si>
  <si>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Amount of claim under verificati on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</si>
  <si>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</si>
  <si>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 xml:space="preserve">Amount of any mutual dues, that may be
</t>
    </r>
    <r>
      <rPr>
        <b/>
        <sz val="11"/>
        <rFont val="Times New Roman"/>
        <family val="1"/>
      </rPr>
      <t>set-off</t>
    </r>
  </si>
  <si>
    <r>
      <rPr>
        <b/>
        <sz val="11"/>
        <rFont val="Times New Roman"/>
        <family val="1"/>
      </rPr>
      <t>Amount of continge nt claim</t>
    </r>
  </si>
  <si>
    <r>
      <rPr>
        <b/>
        <sz val="11"/>
        <rFont val="Times New Roman"/>
        <family val="1"/>
      </rPr>
      <t>Details of claim admitted</t>
    </r>
  </si>
  <si>
    <r>
      <rPr>
        <b/>
        <sz val="11"/>
        <rFont val="Times New Roman"/>
        <family val="1"/>
      </rPr>
      <t>Details of claim received</t>
    </r>
  </si>
  <si>
    <r>
      <rPr>
        <b/>
        <sz val="11"/>
        <rFont val="Times New Roman"/>
        <family val="1"/>
      </rPr>
      <t>Name of creditor</t>
    </r>
  </si>
  <si>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</si>
  <si>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 xml:space="preserve">List of secured financial creditors (other than financial creditors belonging to any class of creditors)
</t>
    </r>
    <r>
      <rPr>
        <sz val="11"/>
        <rFont val="Times New Roman"/>
        <family val="1"/>
      </rPr>
      <t>(Amount in ₹)</t>
    </r>
  </si>
  <si>
    <t>Annexure 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</si>
</sst>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8"/>
      <color rgb="FF000000"/>
      <name val="Bookman Old Style"/>
      <family val="1"/>
    </font>
    <font>
      <sz val="8"/>
      <color rgb="FF000000"/>
      <name val="Times New Roman"/>
      <family val="1"/>
    </font>
    <font>
      <vertAlign val="superscript"/>
      <sz val="8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10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4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" fontId="0" fillId="0" borderId="5" xfId="0" applyNumberFormat="1" applyBorder="1" applyAlignment="1">
      <alignment horizontal="left" vertical="top"/>
    </xf>
    <xf numFmtId="164" fontId="0" fillId="0" borderId="6" xfId="1" applyNumberFormat="1" applyFont="1" applyBorder="1"/>
    <xf numFmtId="14" fontId="5" fillId="0" borderId="7" xfId="0" applyNumberFormat="1" applyFont="1" applyBorder="1"/>
    <xf numFmtId="0" fontId="0" fillId="0" borderId="8" xfId="0" applyBorder="1" applyAlignment="1">
      <alignment wrapText="1"/>
    </xf>
    <xf numFmtId="14" fontId="5" fillId="0" borderId="1" xfId="0" applyNumberFormat="1" applyFont="1" applyBorder="1"/>
    <xf numFmtId="0" fontId="0" fillId="0" borderId="9" xfId="0" applyBorder="1"/>
    <xf numFmtId="164" fontId="0" fillId="0" borderId="10" xfId="1" applyNumberFormat="1" applyFont="1" applyBorder="1"/>
    <xf numFmtId="14" fontId="5" fillId="0" borderId="4" xfId="0" applyNumberFormat="1" applyFont="1" applyBorder="1"/>
    <xf numFmtId="0" fontId="0" fillId="0" borderId="11" xfId="0" applyBorder="1"/>
    <xf numFmtId="0" fontId="6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 indent="1"/>
    </xf>
    <xf numFmtId="0" fontId="6" fillId="0" borderId="1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6" fillId="0" borderId="17" xfId="0" applyFont="1" applyBorder="1" applyAlignment="1">
      <alignment horizontal="left" vertical="top" wrapText="1" indent="1"/>
    </xf>
    <xf numFmtId="0" fontId="6" fillId="0" borderId="16" xfId="0" applyFont="1" applyBorder="1" applyAlignment="1">
      <alignment horizontal="left" vertical="top" wrapText="1" indent="1"/>
    </xf>
    <xf numFmtId="0" fontId="6" fillId="0" borderId="13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10" fontId="0" fillId="0" borderId="3" xfId="2" applyNumberFormat="1" applyFont="1" applyBorder="1" applyAlignment="1">
      <alignment horizontal="left" wrapText="1"/>
    </xf>
    <xf numFmtId="10" fontId="0" fillId="0" borderId="2" xfId="2" applyNumberFormat="1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0" fontId="0" fillId="0" borderId="3" xfId="0" applyNumberForma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4" fontId="0" fillId="0" borderId="3" xfId="0" applyNumberFormat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kshi\Downloads\Sanyeeji%20Claims%20-%20IBBI%20circular%20on%20Filing%20of%20list%20of%20creditors%20under%20clause%20(ca)%20of%20sub-regulation%20(%20(1).xlsx" TargetMode="External"/><Relationship Id="rId1" Type="http://schemas.openxmlformats.org/officeDocument/2006/relationships/externalLinkPath" Target="Sanyeeji%20Claims%20-%20IBBI%20circular%20on%20Filing%20of%20list%20of%20creditors%20under%20clause%20(ca)%20of%20sub-regulation%20(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exure"/>
      <sheetName val="Annexure 1"/>
      <sheetName val="Annexure 2"/>
      <sheetName val="Annexure 3"/>
      <sheetName val="Annexure 4"/>
      <sheetName val="Annexure 5"/>
      <sheetName val="Annexure 6"/>
      <sheetName val="Annexure 7"/>
      <sheetName val="Annexure 8"/>
      <sheetName val="Annexure 9"/>
    </sheetNames>
    <sheetDataSet>
      <sheetData sheetId="0"/>
      <sheetData sheetId="1">
        <row r="2">
          <cell r="A2" t="str">
            <v xml:space="preserve">
Name of the corporate debtor: Stone India Limited; Date of commencement of CIRP: 28-02-2024; List of creditors as on: …..........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2128-FEA7-44A9-A9D8-FD26A5194147}">
  <dimension ref="A1:U29"/>
  <sheetViews>
    <sheetView tabSelected="1" workbookViewId="0">
      <selection activeCell="A14" sqref="A14"/>
    </sheetView>
  </sheetViews>
  <sheetFormatPr defaultRowHeight="13" x14ac:dyDescent="0.3"/>
  <cols>
    <col min="1" max="1" width="7.19921875" style="1" customWidth="1"/>
    <col min="2" max="2" width="31.19921875" style="1" customWidth="1"/>
    <col min="3" max="3" width="16.5" style="1" customWidth="1"/>
    <col min="4" max="4" width="15.69921875" style="1" bestFit="1" customWidth="1"/>
    <col min="5" max="5" width="18.296875" style="1" customWidth="1"/>
    <col min="6" max="6" width="19.69921875" style="1" customWidth="1"/>
    <col min="7" max="8" width="13.19921875" style="1" customWidth="1"/>
    <col min="9" max="9" width="12.796875" style="1" customWidth="1"/>
    <col min="10" max="10" width="13.19921875" style="1" customWidth="1"/>
    <col min="11" max="11" width="3.19921875" style="1" customWidth="1"/>
    <col min="12" max="12" width="11.5" style="1" customWidth="1"/>
    <col min="13" max="13" width="1.5" style="1" customWidth="1"/>
    <col min="14" max="14" width="10" style="1" customWidth="1"/>
    <col min="15" max="15" width="8.796875" style="1" customWidth="1"/>
    <col min="16" max="16" width="3.796875" style="1" customWidth="1"/>
    <col min="17" max="17" width="11.296875" style="1" customWidth="1"/>
    <col min="18" max="18" width="3.296875" style="1" customWidth="1"/>
    <col min="19" max="19" width="11.5" style="1" customWidth="1"/>
    <col min="20" max="20" width="16.19921875" style="1" customWidth="1"/>
    <col min="21" max="21" width="7.796875" style="1" customWidth="1"/>
    <col min="22" max="16384" width="8.796875" style="1"/>
  </cols>
  <sheetData>
    <row r="1" spans="1:21" x14ac:dyDescent="0.3">
      <c r="H1" s="33" t="s">
        <v>42</v>
      </c>
    </row>
    <row r="3" spans="1:21" ht="31.5" customHeight="1" x14ac:dyDescent="0.3">
      <c r="A3" s="34" t="str">
        <f>'[1]Annexure 1'!A2:X2</f>
        <v xml:space="preserve">
Name of the corporate debtor: Stone India Limited; Date of commencement of CIRP: 28-02-2024; List of creditors as on: …..........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31.5" customHeight="1" x14ac:dyDescent="0.3">
      <c r="A4" s="35" t="s">
        <v>41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ht="14" x14ac:dyDescent="0.3">
      <c r="A5" s="36" t="s">
        <v>40</v>
      </c>
      <c r="B5" s="38" t="s">
        <v>39</v>
      </c>
      <c r="C5" s="38"/>
      <c r="D5" s="41" t="s">
        <v>38</v>
      </c>
      <c r="E5" s="42"/>
      <c r="F5" s="43" t="s">
        <v>37</v>
      </c>
      <c r="G5" s="44"/>
      <c r="H5" s="44"/>
      <c r="I5" s="44"/>
      <c r="J5" s="44"/>
      <c r="K5" s="44"/>
      <c r="L5" s="45"/>
      <c r="M5" s="46" t="s">
        <v>36</v>
      </c>
      <c r="N5" s="47"/>
      <c r="O5" s="50" t="s">
        <v>35</v>
      </c>
      <c r="P5" s="51"/>
      <c r="Q5" s="54" t="s">
        <v>34</v>
      </c>
      <c r="R5" s="55"/>
      <c r="S5" s="58" t="s">
        <v>33</v>
      </c>
      <c r="T5" s="60" t="s">
        <v>32</v>
      </c>
    </row>
    <row r="6" spans="1:21" ht="56" x14ac:dyDescent="0.3">
      <c r="A6" s="37"/>
      <c r="B6" s="39"/>
      <c r="C6" s="40"/>
      <c r="D6" s="32" t="s">
        <v>31</v>
      </c>
      <c r="E6" s="31" t="s">
        <v>30</v>
      </c>
      <c r="F6" s="30" t="s">
        <v>29</v>
      </c>
      <c r="G6" s="27" t="s">
        <v>28</v>
      </c>
      <c r="H6" s="29" t="s">
        <v>27</v>
      </c>
      <c r="I6" s="28" t="s">
        <v>26</v>
      </c>
      <c r="J6" s="27" t="s">
        <v>25</v>
      </c>
      <c r="K6" s="43" t="s">
        <v>24</v>
      </c>
      <c r="L6" s="45"/>
      <c r="M6" s="48"/>
      <c r="N6" s="49"/>
      <c r="O6" s="52"/>
      <c r="P6" s="53"/>
      <c r="Q6" s="56"/>
      <c r="R6" s="57"/>
      <c r="S6" s="59"/>
      <c r="T6" s="61"/>
    </row>
    <row r="7" spans="1:21" ht="13" customHeight="1" x14ac:dyDescent="0.3">
      <c r="A7" s="13">
        <v>1</v>
      </c>
      <c r="B7" s="26" t="s">
        <v>23</v>
      </c>
      <c r="C7" s="12"/>
      <c r="D7" s="25">
        <v>45364</v>
      </c>
      <c r="E7" s="24">
        <v>2417845920</v>
      </c>
      <c r="F7" s="18">
        <f>E7</f>
        <v>2417845920</v>
      </c>
      <c r="G7" s="17" t="s">
        <v>20</v>
      </c>
      <c r="H7" s="11" t="s">
        <v>19</v>
      </c>
      <c r="I7" s="11" t="s">
        <v>19</v>
      </c>
      <c r="J7" s="11" t="s">
        <v>18</v>
      </c>
      <c r="K7" s="62">
        <f>F7/$F$11</f>
        <v>0.65484955642156817</v>
      </c>
      <c r="L7" s="63"/>
      <c r="M7" s="64" t="s">
        <v>17</v>
      </c>
      <c r="N7" s="65"/>
      <c r="O7" s="64" t="s">
        <v>17</v>
      </c>
      <c r="P7" s="65"/>
      <c r="Q7" s="64" t="s">
        <v>17</v>
      </c>
      <c r="R7" s="65"/>
      <c r="S7" s="11" t="s">
        <v>16</v>
      </c>
      <c r="T7" s="10"/>
    </row>
    <row r="8" spans="1:21" ht="15.75" customHeight="1" x14ac:dyDescent="0.3">
      <c r="A8" s="13">
        <v>2</v>
      </c>
      <c r="B8" s="23" t="s">
        <v>22</v>
      </c>
      <c r="C8" s="12"/>
      <c r="D8" s="22">
        <v>45363</v>
      </c>
      <c r="E8" s="19">
        <v>909585750.33000004</v>
      </c>
      <c r="F8" s="18">
        <f>E8</f>
        <v>909585750.33000004</v>
      </c>
      <c r="G8" s="17" t="s">
        <v>20</v>
      </c>
      <c r="H8" s="11" t="s">
        <v>19</v>
      </c>
      <c r="I8" s="11" t="s">
        <v>19</v>
      </c>
      <c r="J8" s="11" t="s">
        <v>18</v>
      </c>
      <c r="K8" s="62">
        <f>F8/$F$11</f>
        <v>0.24635226761305773</v>
      </c>
      <c r="L8" s="63"/>
      <c r="M8" s="64" t="s">
        <v>17</v>
      </c>
      <c r="N8" s="65"/>
      <c r="O8" s="64" t="s">
        <v>17</v>
      </c>
      <c r="P8" s="65"/>
      <c r="Q8" s="64" t="s">
        <v>17</v>
      </c>
      <c r="R8" s="65"/>
      <c r="S8" s="11" t="s">
        <v>16</v>
      </c>
      <c r="T8" s="10"/>
    </row>
    <row r="9" spans="1:21" ht="15.75" customHeight="1" x14ac:dyDescent="0.3">
      <c r="A9" s="13">
        <v>3</v>
      </c>
      <c r="B9" s="21" t="s">
        <v>21</v>
      </c>
      <c r="C9" s="12"/>
      <c r="D9" s="20">
        <v>45363</v>
      </c>
      <c r="E9" s="19">
        <v>364784192.51999998</v>
      </c>
      <c r="F9" s="18">
        <f>E9</f>
        <v>364784192.51999998</v>
      </c>
      <c r="G9" s="17" t="s">
        <v>20</v>
      </c>
      <c r="H9" s="11" t="s">
        <v>19</v>
      </c>
      <c r="I9" s="11" t="s">
        <v>19</v>
      </c>
      <c r="J9" s="11" t="s">
        <v>18</v>
      </c>
      <c r="K9" s="62">
        <f>F9/$F$11</f>
        <v>9.879817596537413E-2</v>
      </c>
      <c r="L9" s="63"/>
      <c r="M9" s="64" t="s">
        <v>17</v>
      </c>
      <c r="N9" s="65"/>
      <c r="O9" s="64" t="s">
        <v>17</v>
      </c>
      <c r="P9" s="65"/>
      <c r="Q9" s="64" t="s">
        <v>17</v>
      </c>
      <c r="R9" s="65"/>
      <c r="S9" s="11" t="s">
        <v>16</v>
      </c>
      <c r="T9" s="10"/>
    </row>
    <row r="10" spans="1:21" ht="15.75" customHeight="1" x14ac:dyDescent="0.3">
      <c r="A10" s="10"/>
      <c r="B10" s="16"/>
      <c r="C10" s="10"/>
      <c r="D10" s="10"/>
      <c r="E10" s="15"/>
      <c r="F10" s="15"/>
      <c r="G10" s="10"/>
      <c r="H10" s="10"/>
      <c r="I10" s="10"/>
      <c r="J10" s="10"/>
      <c r="K10" s="67"/>
      <c r="L10" s="65"/>
      <c r="M10" s="67"/>
      <c r="N10" s="65"/>
      <c r="O10" s="67"/>
      <c r="P10" s="65"/>
      <c r="Q10" s="68"/>
      <c r="R10" s="65"/>
      <c r="S10" s="10"/>
      <c r="T10" s="10"/>
    </row>
    <row r="11" spans="1:21" ht="15.75" customHeight="1" x14ac:dyDescent="0.3">
      <c r="A11" s="10">
        <f>COUNT(A7:A10)</f>
        <v>3</v>
      </c>
      <c r="B11" s="10"/>
      <c r="C11" s="10"/>
      <c r="D11" s="10"/>
      <c r="E11" s="14">
        <f>SUM(E7:E10)</f>
        <v>3692215862.8499999</v>
      </c>
      <c r="F11" s="14">
        <f>SUM(F7:F10)</f>
        <v>3692215862.8499999</v>
      </c>
      <c r="G11" s="10"/>
      <c r="H11" s="10"/>
      <c r="I11" s="10"/>
      <c r="J11" s="10"/>
      <c r="K11" s="66">
        <f>SUM(K7:L10)</f>
        <v>1</v>
      </c>
      <c r="L11" s="65"/>
      <c r="M11" s="67">
        <v>0</v>
      </c>
      <c r="N11" s="65"/>
      <c r="O11" s="67">
        <v>0</v>
      </c>
      <c r="P11" s="65"/>
      <c r="Q11" s="67">
        <v>0</v>
      </c>
      <c r="R11" s="65"/>
      <c r="S11" s="11" t="s">
        <v>16</v>
      </c>
      <c r="T11" s="10"/>
    </row>
    <row r="12" spans="1:21" ht="15.75" customHeight="1" x14ac:dyDescent="0.3">
      <c r="A12" s="2"/>
      <c r="B12" s="2"/>
      <c r="C12" s="2"/>
      <c r="D12" s="2"/>
      <c r="E12" s="4"/>
      <c r="F12" s="4"/>
      <c r="G12" s="2"/>
      <c r="H12" s="2"/>
      <c r="I12" s="2"/>
      <c r="J12" s="2"/>
      <c r="K12" s="3"/>
      <c r="L12" s="2"/>
      <c r="M12" s="2"/>
      <c r="N12" s="2"/>
      <c r="O12" s="2"/>
      <c r="P12" s="2"/>
      <c r="Q12" s="2"/>
      <c r="R12" s="2"/>
      <c r="S12" s="2"/>
      <c r="T12" s="2"/>
    </row>
    <row r="13" spans="1:21" ht="15.75" customHeight="1" x14ac:dyDescent="0.3">
      <c r="A13" s="2"/>
      <c r="B13" s="2"/>
      <c r="C13" s="6" t="s">
        <v>15</v>
      </c>
      <c r="D13" s="5" t="s">
        <v>14</v>
      </c>
      <c r="E13" s="4"/>
      <c r="F13" s="4"/>
      <c r="G13" s="2"/>
      <c r="H13" s="2"/>
      <c r="I13" s="2"/>
      <c r="J13" s="2"/>
      <c r="K13" s="3"/>
      <c r="L13" s="2"/>
      <c r="M13" s="2"/>
      <c r="N13" s="2"/>
      <c r="O13" s="2"/>
      <c r="P13" s="2"/>
      <c r="Q13" s="2"/>
      <c r="R13" s="2"/>
      <c r="S13" s="2"/>
      <c r="T13" s="2"/>
    </row>
    <row r="14" spans="1:21" ht="15.75" customHeight="1" x14ac:dyDescent="0.3">
      <c r="A14" s="2"/>
      <c r="B14" s="2"/>
      <c r="C14" s="6"/>
      <c r="D14" s="5"/>
      <c r="E14" s="4"/>
      <c r="F14" s="4"/>
      <c r="G14" s="2"/>
      <c r="H14" s="2"/>
      <c r="I14" s="2"/>
      <c r="J14" s="2"/>
      <c r="K14" s="3"/>
      <c r="L14" s="2"/>
      <c r="M14" s="2"/>
      <c r="N14" s="2"/>
      <c r="O14" s="2"/>
      <c r="P14" s="2"/>
      <c r="Q14" s="2"/>
      <c r="R14" s="2"/>
      <c r="S14" s="2"/>
      <c r="T14" s="2"/>
    </row>
    <row r="15" spans="1:21" ht="15.75" customHeight="1" x14ac:dyDescent="0.3">
      <c r="A15" s="2"/>
      <c r="B15" s="9" t="s">
        <v>13</v>
      </c>
      <c r="C15" s="6"/>
      <c r="D15" s="5"/>
      <c r="E15" s="4"/>
      <c r="F15" s="4"/>
      <c r="G15" s="2"/>
      <c r="H15" s="2"/>
      <c r="I15" s="2"/>
      <c r="J15" s="2"/>
      <c r="K15" s="3"/>
      <c r="L15" s="2"/>
      <c r="M15" s="2"/>
      <c r="N15" s="2"/>
      <c r="O15" s="2"/>
      <c r="P15" s="2"/>
      <c r="Q15" s="2"/>
      <c r="R15" s="2"/>
      <c r="S15" s="2"/>
      <c r="T15" s="2"/>
    </row>
    <row r="16" spans="1:21" ht="15.75" customHeight="1" x14ac:dyDescent="0.3">
      <c r="A16" s="2"/>
      <c r="B16" s="9" t="s">
        <v>12</v>
      </c>
      <c r="C16" s="6"/>
      <c r="D16" s="5"/>
      <c r="E16" s="4"/>
      <c r="F16" s="4"/>
      <c r="G16" s="2"/>
      <c r="H16" s="2"/>
      <c r="I16" s="2"/>
      <c r="J16" s="2"/>
      <c r="K16" s="3"/>
      <c r="L16" s="2"/>
      <c r="M16" s="2"/>
      <c r="N16" s="2"/>
      <c r="O16" s="2"/>
      <c r="P16" s="2"/>
      <c r="Q16" s="2"/>
      <c r="R16" s="2"/>
      <c r="S16" s="2"/>
      <c r="T16" s="2"/>
    </row>
    <row r="17" spans="1:20" ht="15.75" customHeight="1" x14ac:dyDescent="0.3">
      <c r="A17" s="2"/>
      <c r="B17" s="9" t="s">
        <v>11</v>
      </c>
      <c r="C17" s="6"/>
      <c r="D17" s="5"/>
      <c r="E17" s="4"/>
      <c r="F17" s="4"/>
      <c r="G17" s="2"/>
      <c r="H17" s="2"/>
      <c r="I17" s="2"/>
      <c r="J17" s="2"/>
      <c r="K17" s="3"/>
      <c r="L17" s="2"/>
      <c r="M17" s="2"/>
      <c r="N17" s="2"/>
      <c r="O17" s="2"/>
      <c r="P17" s="2"/>
      <c r="Q17" s="2"/>
      <c r="R17" s="2"/>
      <c r="S17" s="2"/>
      <c r="T17" s="2"/>
    </row>
    <row r="18" spans="1:20" ht="15.75" customHeight="1" x14ac:dyDescent="0.3">
      <c r="A18" s="2"/>
      <c r="B18" s="9" t="s">
        <v>10</v>
      </c>
      <c r="C18" s="6"/>
      <c r="D18" s="5"/>
      <c r="E18" s="4"/>
      <c r="F18" s="4"/>
      <c r="G18" s="2"/>
      <c r="H18" s="2"/>
      <c r="I18" s="2"/>
      <c r="J18" s="2"/>
      <c r="K18" s="3"/>
      <c r="L18" s="2"/>
      <c r="M18" s="2"/>
      <c r="N18" s="2"/>
      <c r="O18" s="2"/>
      <c r="P18" s="2"/>
      <c r="Q18" s="2"/>
      <c r="R18" s="2"/>
      <c r="S18" s="2"/>
      <c r="T18" s="2"/>
    </row>
    <row r="19" spans="1:20" ht="15.75" customHeight="1" x14ac:dyDescent="0.3">
      <c r="A19" s="2"/>
      <c r="B19" s="9" t="s">
        <v>9</v>
      </c>
      <c r="C19" s="6"/>
      <c r="D19" s="5"/>
      <c r="E19" s="4"/>
      <c r="F19" s="4"/>
      <c r="G19" s="2"/>
      <c r="H19" s="2"/>
      <c r="I19" s="2"/>
      <c r="J19" s="2"/>
      <c r="K19" s="3"/>
      <c r="L19" s="2"/>
      <c r="M19" s="2"/>
      <c r="N19" s="2"/>
      <c r="O19" s="2"/>
      <c r="P19" s="2"/>
      <c r="Q19" s="2"/>
      <c r="R19" s="2"/>
      <c r="S19" s="2"/>
      <c r="T19" s="2"/>
    </row>
    <row r="20" spans="1:20" ht="15.75" customHeight="1" x14ac:dyDescent="0.3">
      <c r="A20" s="2"/>
      <c r="B20" s="9" t="s">
        <v>8</v>
      </c>
      <c r="C20" s="6"/>
      <c r="D20" s="5"/>
      <c r="E20" s="4"/>
      <c r="F20" s="4"/>
      <c r="G20" s="2"/>
      <c r="H20" s="2"/>
      <c r="I20" s="2"/>
      <c r="J20" s="2"/>
      <c r="K20" s="3"/>
      <c r="L20" s="2"/>
      <c r="M20" s="2"/>
      <c r="N20" s="2"/>
      <c r="O20" s="2"/>
      <c r="P20" s="2"/>
      <c r="Q20" s="2"/>
      <c r="R20" s="2"/>
      <c r="S20" s="2"/>
      <c r="T20" s="2"/>
    </row>
    <row r="21" spans="1:20" ht="15.75" customHeight="1" x14ac:dyDescent="0.3">
      <c r="A21" s="2"/>
      <c r="B21" s="8" t="s">
        <v>7</v>
      </c>
      <c r="C21" s="6"/>
      <c r="D21" s="5"/>
      <c r="E21" s="4"/>
      <c r="F21" s="4"/>
      <c r="G21" s="2"/>
      <c r="H21" s="2"/>
      <c r="I21" s="2"/>
      <c r="J21" s="2"/>
      <c r="K21" s="3"/>
      <c r="L21" s="2"/>
      <c r="M21" s="2"/>
      <c r="N21" s="2"/>
      <c r="O21" s="2"/>
      <c r="P21" s="2"/>
      <c r="Q21" s="2"/>
      <c r="R21" s="2"/>
      <c r="S21" s="2"/>
      <c r="T21" s="2"/>
    </row>
    <row r="22" spans="1:20" ht="15.75" customHeight="1" x14ac:dyDescent="0.3">
      <c r="A22" s="2"/>
      <c r="B22" s="7" t="s">
        <v>6</v>
      </c>
      <c r="C22" s="6"/>
      <c r="D22" s="5"/>
      <c r="E22" s="4"/>
      <c r="F22" s="4"/>
      <c r="G22" s="2"/>
      <c r="H22" s="2"/>
      <c r="I22" s="2"/>
      <c r="J22" s="2"/>
      <c r="K22" s="3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customHeight="1" x14ac:dyDescent="0.3">
      <c r="A23" s="2"/>
      <c r="B23" s="7" t="s">
        <v>5</v>
      </c>
      <c r="C23" s="6"/>
      <c r="D23" s="5"/>
      <c r="E23" s="4"/>
      <c r="F23" s="4"/>
      <c r="G23" s="2"/>
      <c r="H23" s="2"/>
      <c r="I23" s="2"/>
      <c r="J23" s="2"/>
      <c r="K23" s="3"/>
      <c r="L23" s="2"/>
      <c r="M23" s="2"/>
      <c r="N23" s="2"/>
      <c r="O23" s="2"/>
      <c r="P23" s="2"/>
      <c r="Q23" s="2"/>
      <c r="R23" s="2"/>
      <c r="S23" s="2"/>
      <c r="T23" s="2"/>
    </row>
    <row r="24" spans="1:20" ht="15.75" customHeight="1" x14ac:dyDescent="0.3">
      <c r="A24" s="2"/>
      <c r="B24" s="7" t="s">
        <v>4</v>
      </c>
      <c r="C24" s="6"/>
      <c r="D24" s="5"/>
      <c r="E24" s="4"/>
      <c r="F24" s="4"/>
      <c r="G24" s="2"/>
      <c r="H24" s="2"/>
      <c r="I24" s="2"/>
      <c r="J24" s="2"/>
      <c r="K24" s="3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 x14ac:dyDescent="0.3">
      <c r="A25" s="2"/>
      <c r="B25" s="7" t="s">
        <v>3</v>
      </c>
      <c r="C25" s="6"/>
      <c r="D25" s="5"/>
      <c r="E25" s="4"/>
      <c r="F25" s="4"/>
      <c r="G25" s="2"/>
      <c r="H25" s="2"/>
      <c r="I25" s="2"/>
      <c r="J25" s="2"/>
      <c r="K25" s="3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customHeight="1" x14ac:dyDescent="0.3">
      <c r="A26" s="2"/>
      <c r="B26" s="7" t="s">
        <v>2</v>
      </c>
      <c r="C26" s="6"/>
      <c r="D26" s="5"/>
      <c r="E26" s="4"/>
      <c r="F26" s="4"/>
      <c r="G26" s="2"/>
      <c r="H26" s="2"/>
      <c r="I26" s="2"/>
      <c r="J26" s="2"/>
      <c r="K26" s="3"/>
      <c r="L26" s="2"/>
      <c r="M26" s="2"/>
      <c r="N26" s="2"/>
      <c r="O26" s="2"/>
      <c r="P26" s="2"/>
      <c r="Q26" s="2"/>
      <c r="R26" s="2"/>
      <c r="S26" s="2"/>
      <c r="T26" s="2"/>
    </row>
    <row r="27" spans="1:20" ht="15.75" customHeight="1" x14ac:dyDescent="0.3">
      <c r="A27" s="2"/>
      <c r="B27" s="7" t="s">
        <v>1</v>
      </c>
      <c r="C27" s="6"/>
      <c r="D27" s="5"/>
      <c r="E27" s="4"/>
      <c r="F27" s="4"/>
      <c r="G27" s="2"/>
      <c r="H27" s="2"/>
      <c r="I27" s="2"/>
      <c r="J27" s="2"/>
      <c r="K27" s="3"/>
      <c r="L27" s="2"/>
      <c r="M27" s="2"/>
      <c r="N27" s="2"/>
      <c r="O27" s="2"/>
      <c r="P27" s="2"/>
      <c r="Q27" s="2"/>
      <c r="R27" s="2"/>
      <c r="S27" s="2"/>
      <c r="T27" s="2"/>
    </row>
    <row r="28" spans="1:20" ht="15.75" customHeight="1" x14ac:dyDescent="0.3">
      <c r="A28" s="2"/>
      <c r="B28" s="7" t="s">
        <v>0</v>
      </c>
      <c r="C28" s="6"/>
      <c r="D28" s="5"/>
      <c r="E28" s="4"/>
      <c r="F28" s="4"/>
      <c r="G28" s="2"/>
      <c r="H28" s="2"/>
      <c r="I28" s="2"/>
      <c r="J28" s="2"/>
      <c r="K28" s="3"/>
      <c r="L28" s="2"/>
      <c r="M28" s="2"/>
      <c r="N28" s="2"/>
      <c r="O28" s="2"/>
      <c r="P28" s="2"/>
      <c r="Q28" s="2"/>
      <c r="R28" s="2"/>
      <c r="S28" s="2"/>
      <c r="T28" s="2"/>
    </row>
    <row r="29" spans="1:20" ht="15.75" customHeight="1" x14ac:dyDescent="0.3">
      <c r="A29" s="2"/>
      <c r="B29" s="2"/>
      <c r="C29" s="6"/>
      <c r="D29" s="5"/>
      <c r="E29" s="4"/>
      <c r="F29" s="4"/>
      <c r="G29" s="2"/>
      <c r="H29" s="2"/>
      <c r="I29" s="2"/>
      <c r="J29" s="2"/>
      <c r="K29" s="3"/>
      <c r="L29" s="2"/>
      <c r="M29" s="2"/>
      <c r="N29" s="2"/>
      <c r="O29" s="2"/>
      <c r="P29" s="2"/>
      <c r="Q29" s="2"/>
      <c r="R29" s="2"/>
      <c r="S29" s="2"/>
      <c r="T29" s="2"/>
    </row>
  </sheetData>
  <mergeCells count="33">
    <mergeCell ref="K11:L11"/>
    <mergeCell ref="M11:N11"/>
    <mergeCell ref="O11:P11"/>
    <mergeCell ref="Q11:R11"/>
    <mergeCell ref="K9:L9"/>
    <mergeCell ref="M9:N9"/>
    <mergeCell ref="O9:P9"/>
    <mergeCell ref="Q9:R9"/>
    <mergeCell ref="K10:L10"/>
    <mergeCell ref="M10:N10"/>
    <mergeCell ref="O10:P10"/>
    <mergeCell ref="Q10:R10"/>
    <mergeCell ref="K7:L7"/>
    <mergeCell ref="M7:N7"/>
    <mergeCell ref="O7:P7"/>
    <mergeCell ref="Q7:R7"/>
    <mergeCell ref="K8:L8"/>
    <mergeCell ref="M8:N8"/>
    <mergeCell ref="O8:P8"/>
    <mergeCell ref="Q8:R8"/>
    <mergeCell ref="A3:U3"/>
    <mergeCell ref="A4:U4"/>
    <mergeCell ref="A5:A6"/>
    <mergeCell ref="B5:B6"/>
    <mergeCell ref="C5:C6"/>
    <mergeCell ref="D5:E5"/>
    <mergeCell ref="F5:L5"/>
    <mergeCell ref="M5:N6"/>
    <mergeCell ref="O5:P6"/>
    <mergeCell ref="Q5:R6"/>
    <mergeCell ref="S5:S6"/>
    <mergeCell ref="T5:T6"/>
    <mergeCell ref="K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GUPTA</dc:creator>
  <cp:lastModifiedBy>SAKSHI GUPTA</cp:lastModifiedBy>
  <dcterms:created xsi:type="dcterms:W3CDTF">2024-03-28T05:32:42Z</dcterms:created>
  <dcterms:modified xsi:type="dcterms:W3CDTF">2024-03-28T06:17:38Z</dcterms:modified>
</cp:coreProperties>
</file>